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96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7" i="1"/>
  <c r="D17" i="1"/>
  <c r="E14" i="1"/>
  <c r="F14" i="1"/>
  <c r="G14" i="1"/>
  <c r="H14" i="1"/>
  <c r="I14" i="1"/>
  <c r="J14" i="1"/>
  <c r="K14" i="1"/>
  <c r="L14" i="1"/>
  <c r="M14" i="1"/>
  <c r="D14" i="1"/>
  <c r="D8" i="1"/>
  <c r="F8" i="1"/>
  <c r="G8" i="1"/>
  <c r="H8" i="1"/>
  <c r="I8" i="1"/>
  <c r="J8" i="1"/>
  <c r="K8" i="1"/>
  <c r="L8" i="1"/>
  <c r="M8" i="1"/>
  <c r="E8" i="1"/>
  <c r="E20" i="1"/>
  <c r="F20" i="1"/>
  <c r="G20" i="1"/>
  <c r="H20" i="1"/>
  <c r="I20" i="1"/>
  <c r="K20" i="1"/>
  <c r="L20" i="1"/>
  <c r="M20" i="1"/>
  <c r="D20" i="1"/>
  <c r="F23" i="1"/>
  <c r="G23" i="1"/>
  <c r="H23" i="1"/>
  <c r="I23" i="1"/>
  <c r="J23" i="1"/>
  <c r="K23" i="1"/>
  <c r="L23" i="1"/>
  <c r="M23" i="1"/>
  <c r="D23" i="1"/>
  <c r="E23" i="1"/>
  <c r="E11" i="1" l="1"/>
  <c r="F11" i="1"/>
  <c r="G11" i="1"/>
  <c r="H11" i="1"/>
  <c r="I11" i="1"/>
  <c r="J11" i="1"/>
  <c r="K11" i="1"/>
  <c r="L11" i="1"/>
  <c r="M11" i="1"/>
</calcChain>
</file>

<file path=xl/sharedStrings.xml><?xml version="1.0" encoding="utf-8"?>
<sst xmlns="http://schemas.openxmlformats.org/spreadsheetml/2006/main" count="42" uniqueCount="19">
  <si>
    <t>AP Biology 2012 Transpiration lab investigation</t>
  </si>
  <si>
    <t>Water loss per m2</t>
  </si>
  <si>
    <t>Time interval  (min)</t>
  </si>
  <si>
    <t>Leaf mass method</t>
  </si>
  <si>
    <t>cut a 1cm 2  section out of your leaf</t>
  </si>
  <si>
    <t>mass the 1 cm2 leaf section</t>
  </si>
  <si>
    <t>multiply the sections mass by 10,000 to calculate the mass per square meter of the leaf (g/m2)</t>
  </si>
  <si>
    <t>divide the total mass of the leaf by the mass per square meter.  This value is the leaf surface area.</t>
  </si>
  <si>
    <t>Treatment</t>
  </si>
  <si>
    <t>Group initials</t>
  </si>
  <si>
    <t>control</t>
  </si>
  <si>
    <t>temperate</t>
  </si>
  <si>
    <t>rain forest</t>
  </si>
  <si>
    <t>desert</t>
  </si>
  <si>
    <t>arctic</t>
  </si>
  <si>
    <t>windy</t>
  </si>
  <si>
    <t>Calculate the water loss per square meter of leaf surface by dividing the water loss at each interval by the leaf surface area you calculated above</t>
  </si>
  <si>
    <t>ave</t>
  </si>
  <si>
    <t>no average due to leakage/no change in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</si>
</sst>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75" zoomScaleNormal="75" workbookViewId="0">
      <selection activeCell="G5" sqref="G5"/>
    </sheetView>
  </sheetViews>
  <sheetFormatPr defaultRowHeight="15" x14ac:dyDescent="0.25"/>
  <cols>
    <col min="1" max="1" width="13.140625" customWidth="1"/>
    <col min="2" max="2" width="16.140625" customWidth="1"/>
    <col min="3" max="3" width="21.7109375" customWidth="1"/>
    <col min="4" max="4" width="10" bestFit="1" customWidth="1"/>
    <col min="9" max="9" width="7" customWidth="1"/>
    <col min="10" max="10" width="7.140625" customWidth="1"/>
    <col min="12" max="13" width="16.85546875" bestFit="1" customWidth="1"/>
  </cols>
  <sheetData>
    <row r="1" spans="1:13" x14ac:dyDescent="0.25">
      <c r="C1" t="s">
        <v>0</v>
      </c>
    </row>
    <row r="4" spans="1:13" ht="18.75" x14ac:dyDescent="0.3">
      <c r="A4" s="1"/>
      <c r="B4" s="1"/>
      <c r="C4" s="1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</row>
    <row r="5" spans="1:13" ht="18.75" x14ac:dyDescent="0.3">
      <c r="A5" s="1" t="s">
        <v>9</v>
      </c>
      <c r="B5" s="1" t="s">
        <v>8</v>
      </c>
      <c r="C5" s="1"/>
      <c r="D5" s="1">
        <v>0</v>
      </c>
      <c r="E5" s="1">
        <v>5</v>
      </c>
      <c r="F5" s="1">
        <v>10</v>
      </c>
      <c r="G5" s="1">
        <v>15</v>
      </c>
      <c r="H5" s="1">
        <v>20</v>
      </c>
      <c r="I5" s="1">
        <v>25</v>
      </c>
      <c r="J5" s="1">
        <v>30</v>
      </c>
      <c r="K5" s="1">
        <v>35</v>
      </c>
      <c r="L5" s="1">
        <v>40</v>
      </c>
      <c r="M5" s="1">
        <v>45</v>
      </c>
    </row>
    <row r="6" spans="1:13" ht="18.75" x14ac:dyDescent="0.3">
      <c r="A6" s="1"/>
      <c r="B6" s="1" t="s">
        <v>10</v>
      </c>
      <c r="C6" s="1" t="s">
        <v>1</v>
      </c>
      <c r="D6" s="1">
        <v>0</v>
      </c>
      <c r="E6" s="1">
        <v>0.56999999999999995</v>
      </c>
      <c r="F6" s="1">
        <v>0.56999999999999995</v>
      </c>
      <c r="G6" s="1">
        <v>1.256</v>
      </c>
      <c r="H6" s="1">
        <v>1.59</v>
      </c>
      <c r="I6" s="1">
        <v>1.71</v>
      </c>
      <c r="J6" s="1">
        <v>2.16</v>
      </c>
      <c r="K6" s="1">
        <v>2.5099999999999998</v>
      </c>
      <c r="L6" s="1">
        <v>2.5099999999999998</v>
      </c>
      <c r="M6" s="1">
        <v>3.19</v>
      </c>
    </row>
    <row r="7" spans="1:13" ht="18.75" x14ac:dyDescent="0.3">
      <c r="A7" s="1"/>
      <c r="B7" s="1" t="s">
        <v>10</v>
      </c>
      <c r="C7" s="1" t="s">
        <v>1</v>
      </c>
      <c r="D7" s="1">
        <v>0</v>
      </c>
      <c r="E7" s="1">
        <v>0.68100000000000005</v>
      </c>
      <c r="F7" s="1">
        <v>2.04</v>
      </c>
      <c r="G7" s="1">
        <v>2.04</v>
      </c>
      <c r="H7" s="1">
        <v>2.72</v>
      </c>
      <c r="I7" s="1">
        <v>3.41</v>
      </c>
      <c r="J7" s="1">
        <v>3.41</v>
      </c>
      <c r="K7" s="1">
        <v>4.09</v>
      </c>
      <c r="L7" s="1">
        <v>4.09</v>
      </c>
      <c r="M7" s="1">
        <v>4.7699999999999996</v>
      </c>
    </row>
    <row r="8" spans="1:13" s="5" customFormat="1" ht="18.75" x14ac:dyDescent="0.3">
      <c r="A8" s="6"/>
      <c r="B8" s="6"/>
      <c r="C8" s="6" t="s">
        <v>17</v>
      </c>
      <c r="D8" s="6">
        <f>AVERAGE(D6:D7)</f>
        <v>0</v>
      </c>
      <c r="E8" s="6">
        <f>AVERAGE(E6:E7)</f>
        <v>0.62549999999999994</v>
      </c>
      <c r="F8" s="6">
        <f t="shared" ref="F8:M8" si="0">AVERAGE(F6:F7)</f>
        <v>1.3049999999999999</v>
      </c>
      <c r="G8" s="6">
        <f t="shared" si="0"/>
        <v>1.6480000000000001</v>
      </c>
      <c r="H8" s="6">
        <f t="shared" si="0"/>
        <v>2.1550000000000002</v>
      </c>
      <c r="I8" s="6">
        <f t="shared" si="0"/>
        <v>2.56</v>
      </c>
      <c r="J8" s="6">
        <f t="shared" si="0"/>
        <v>2.7850000000000001</v>
      </c>
      <c r="K8" s="6">
        <f t="shared" si="0"/>
        <v>3.3</v>
      </c>
      <c r="L8" s="6">
        <f t="shared" si="0"/>
        <v>3.3</v>
      </c>
      <c r="M8" s="6">
        <f t="shared" si="0"/>
        <v>3.9799999999999995</v>
      </c>
    </row>
    <row r="9" spans="1:13" s="5" customFormat="1" ht="18.75" x14ac:dyDescent="0.3">
      <c r="A9" s="6"/>
      <c r="B9" s="6" t="s">
        <v>11</v>
      </c>
      <c r="C9" s="6" t="s">
        <v>1</v>
      </c>
      <c r="D9" s="6">
        <v>1.2999999999999999E-3</v>
      </c>
      <c r="E9" s="6">
        <v>0</v>
      </c>
      <c r="F9" s="6">
        <v>1.2999999999999999E-3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1.2999999999999999E-3</v>
      </c>
      <c r="M9" s="6">
        <v>0</v>
      </c>
    </row>
    <row r="10" spans="1:13" s="5" customFormat="1" ht="18.75" x14ac:dyDescent="0.3">
      <c r="A10" s="6"/>
      <c r="B10" s="6" t="s">
        <v>11</v>
      </c>
      <c r="C10" s="6" t="s">
        <v>1</v>
      </c>
      <c r="D10" s="6">
        <v>1.2999999999999999E-3</v>
      </c>
      <c r="E10" s="6">
        <v>3.3799999999999997E-2</v>
      </c>
      <c r="F10" s="6">
        <v>1.2999999999999999E-3</v>
      </c>
      <c r="G10" s="6">
        <v>1.2999999999999999E-3</v>
      </c>
      <c r="H10" s="6">
        <v>1.2999999999999999E-3</v>
      </c>
      <c r="I10" s="7">
        <v>1.2999999999999999E-3</v>
      </c>
      <c r="J10" s="7">
        <v>1.2999999999999999E-3</v>
      </c>
      <c r="K10" s="7">
        <v>0</v>
      </c>
      <c r="L10" s="7">
        <v>0</v>
      </c>
      <c r="M10" s="7">
        <v>0</v>
      </c>
    </row>
    <row r="11" spans="1:13" s="5" customFormat="1" ht="18.75" x14ac:dyDescent="0.3">
      <c r="A11" s="6"/>
      <c r="B11" s="6"/>
      <c r="C11" s="6" t="s">
        <v>17</v>
      </c>
      <c r="D11" s="6">
        <v>0</v>
      </c>
      <c r="E11" s="6">
        <f t="shared" ref="E11:M11" si="1">SUM(E9:E10)</f>
        <v>3.3799999999999997E-2</v>
      </c>
      <c r="F11" s="6">
        <f t="shared" si="1"/>
        <v>2.5999999999999999E-3</v>
      </c>
      <c r="G11" s="6">
        <f t="shared" si="1"/>
        <v>1.2999999999999999E-3</v>
      </c>
      <c r="H11" s="6">
        <f t="shared" si="1"/>
        <v>1.2999999999999999E-3</v>
      </c>
      <c r="I11" s="6">
        <f t="shared" si="1"/>
        <v>1.2999999999999999E-3</v>
      </c>
      <c r="J11" s="6">
        <f t="shared" si="1"/>
        <v>1.2999999999999999E-3</v>
      </c>
      <c r="K11" s="6">
        <f t="shared" si="1"/>
        <v>0</v>
      </c>
      <c r="L11" s="6">
        <f t="shared" si="1"/>
        <v>1.2999999999999999E-3</v>
      </c>
      <c r="M11" s="6">
        <f t="shared" si="1"/>
        <v>0</v>
      </c>
    </row>
    <row r="12" spans="1:13" s="5" customFormat="1" ht="18.75" x14ac:dyDescent="0.3">
      <c r="A12" s="6"/>
      <c r="B12" s="6" t="s">
        <v>12</v>
      </c>
      <c r="C12" s="6" t="s">
        <v>1</v>
      </c>
      <c r="D12" s="6">
        <v>6.65</v>
      </c>
      <c r="E12" s="6">
        <v>9.9700000000000006</v>
      </c>
      <c r="F12" s="6">
        <v>13.29</v>
      </c>
      <c r="G12" s="6">
        <v>13.29</v>
      </c>
      <c r="H12" s="6">
        <v>16.61</v>
      </c>
      <c r="I12" s="6">
        <v>18.27</v>
      </c>
      <c r="J12" s="6">
        <v>19.999999299999999</v>
      </c>
      <c r="K12" s="6">
        <v>23.26</v>
      </c>
      <c r="L12" s="6">
        <v>24.92</v>
      </c>
      <c r="M12" s="6">
        <v>26.58</v>
      </c>
    </row>
    <row r="13" spans="1:13" s="5" customFormat="1" ht="18.75" x14ac:dyDescent="0.3">
      <c r="A13" s="6"/>
      <c r="B13" s="6" t="s">
        <v>12</v>
      </c>
      <c r="C13" s="6" t="s">
        <v>1</v>
      </c>
      <c r="D13" s="6">
        <v>0</v>
      </c>
      <c r="E13" s="6">
        <v>27.57</v>
      </c>
      <c r="F13" s="6">
        <v>33.090000000000003</v>
      </c>
      <c r="G13" s="6">
        <v>35.85</v>
      </c>
      <c r="H13" s="6">
        <v>38.049999999999997</v>
      </c>
      <c r="I13" s="6">
        <v>38.6</v>
      </c>
      <c r="J13" s="6">
        <v>39.159999999999997</v>
      </c>
      <c r="K13" s="6">
        <v>41.366999999999997</v>
      </c>
      <c r="L13" s="6">
        <v>44.125</v>
      </c>
      <c r="M13" s="6">
        <v>44.125</v>
      </c>
    </row>
    <row r="14" spans="1:13" s="5" customFormat="1" ht="18.75" x14ac:dyDescent="0.3">
      <c r="A14" s="6"/>
      <c r="B14" s="6"/>
      <c r="C14" s="6" t="s">
        <v>17</v>
      </c>
      <c r="D14" s="6">
        <f>AVERAGE(D12:D13)</f>
        <v>3.3250000000000002</v>
      </c>
      <c r="E14" s="6">
        <f t="shared" ref="E14:M14" si="2">AVERAGE(E12:E13)</f>
        <v>18.77</v>
      </c>
      <c r="F14" s="6">
        <f t="shared" si="2"/>
        <v>23.19</v>
      </c>
      <c r="G14" s="6">
        <f t="shared" si="2"/>
        <v>24.57</v>
      </c>
      <c r="H14" s="6">
        <f t="shared" si="2"/>
        <v>27.33</v>
      </c>
      <c r="I14" s="6">
        <f t="shared" si="2"/>
        <v>28.435000000000002</v>
      </c>
      <c r="J14" s="6">
        <f t="shared" si="2"/>
        <v>29.579999649999998</v>
      </c>
      <c r="K14" s="6">
        <f t="shared" si="2"/>
        <v>32.313499999999998</v>
      </c>
      <c r="L14" s="6">
        <f t="shared" si="2"/>
        <v>34.522500000000001</v>
      </c>
      <c r="M14" s="6">
        <f t="shared" si="2"/>
        <v>35.352499999999999</v>
      </c>
    </row>
    <row r="15" spans="1:13" s="5" customFormat="1" ht="18.75" x14ac:dyDescent="0.3">
      <c r="A15" s="6"/>
      <c r="B15" s="6" t="s">
        <v>13</v>
      </c>
      <c r="C15" s="6" t="s">
        <v>1</v>
      </c>
      <c r="D15" s="6">
        <v>0</v>
      </c>
      <c r="E15" s="6">
        <v>1.38</v>
      </c>
      <c r="F15" s="6">
        <v>4.1399999999999997</v>
      </c>
      <c r="G15" s="6">
        <v>6.9</v>
      </c>
      <c r="H15" s="6">
        <v>11.05</v>
      </c>
      <c r="I15" s="6">
        <v>13.81</v>
      </c>
      <c r="J15" s="6">
        <v>16.57</v>
      </c>
      <c r="K15" s="6">
        <v>19.34</v>
      </c>
      <c r="L15" s="6">
        <v>22.1</v>
      </c>
      <c r="M15" s="6">
        <v>27.62</v>
      </c>
    </row>
    <row r="16" spans="1:13" s="5" customFormat="1" ht="18.75" x14ac:dyDescent="0.3">
      <c r="A16" s="6"/>
      <c r="B16" s="6" t="s">
        <v>13</v>
      </c>
      <c r="C16" s="6" t="s">
        <v>1</v>
      </c>
      <c r="D16" s="6">
        <v>0</v>
      </c>
      <c r="E16" s="6">
        <v>1.34</v>
      </c>
      <c r="F16" s="6">
        <v>4.0199999999999996</v>
      </c>
      <c r="G16" s="6">
        <v>13.4</v>
      </c>
      <c r="H16" s="6">
        <v>33.51</v>
      </c>
      <c r="I16" s="6">
        <v>36.19</v>
      </c>
      <c r="J16" s="6">
        <v>38.869999999999997</v>
      </c>
      <c r="K16" s="6">
        <v>113.94</v>
      </c>
      <c r="L16" s="6">
        <v>119.3</v>
      </c>
      <c r="M16" s="6">
        <v>120.64</v>
      </c>
    </row>
    <row r="17" spans="1:14" s="5" customFormat="1" ht="18.75" x14ac:dyDescent="0.3">
      <c r="A17" s="6"/>
      <c r="B17" s="6"/>
      <c r="C17" s="6" t="s">
        <v>17</v>
      </c>
      <c r="D17" s="6">
        <f>AVERAGE(D15:D16)</f>
        <v>0</v>
      </c>
      <c r="E17" s="6">
        <f t="shared" ref="E17:M17" si="3">AVERAGE(E15:E16)</f>
        <v>1.3599999999999999</v>
      </c>
      <c r="F17" s="6">
        <f t="shared" si="3"/>
        <v>4.08</v>
      </c>
      <c r="G17" s="6">
        <f t="shared" si="3"/>
        <v>10.15</v>
      </c>
      <c r="H17" s="6">
        <f t="shared" si="3"/>
        <v>22.28</v>
      </c>
      <c r="I17" s="6">
        <f t="shared" si="3"/>
        <v>25</v>
      </c>
      <c r="J17" s="6">
        <f t="shared" si="3"/>
        <v>27.72</v>
      </c>
      <c r="K17" s="6">
        <f t="shared" si="3"/>
        <v>66.64</v>
      </c>
      <c r="L17" s="6">
        <f t="shared" si="3"/>
        <v>70.7</v>
      </c>
      <c r="M17" s="6">
        <f t="shared" si="3"/>
        <v>74.13</v>
      </c>
    </row>
    <row r="18" spans="1:14" s="5" customFormat="1" ht="18.75" x14ac:dyDescent="0.3">
      <c r="A18" s="6"/>
      <c r="B18" s="6" t="s">
        <v>14</v>
      </c>
      <c r="C18" s="6" t="s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4" s="5" customFormat="1" ht="18.75" x14ac:dyDescent="0.3">
      <c r="A19" s="6"/>
      <c r="B19" s="6" t="s">
        <v>14</v>
      </c>
      <c r="C19" s="6" t="s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8">
        <v>1.01</v>
      </c>
      <c r="K19" s="8">
        <v>2.02</v>
      </c>
      <c r="L19" s="8">
        <v>3.03</v>
      </c>
      <c r="M19" s="8">
        <v>3.03</v>
      </c>
    </row>
    <row r="20" spans="1:14" s="5" customFormat="1" ht="18.75" x14ac:dyDescent="0.3">
      <c r="A20" s="6"/>
      <c r="B20" s="6"/>
      <c r="C20" s="6" t="s">
        <v>17</v>
      </c>
      <c r="D20" s="6">
        <f>AVERAGE(D18:D19)</f>
        <v>0</v>
      </c>
      <c r="E20" s="6">
        <f t="shared" ref="E20:M20" si="4">SUM(E18:E19)</f>
        <v>0</v>
      </c>
      <c r="F20" s="6">
        <f t="shared" si="4"/>
        <v>0</v>
      </c>
      <c r="G20" s="6">
        <f t="shared" si="4"/>
        <v>0</v>
      </c>
      <c r="H20" s="6">
        <f t="shared" si="4"/>
        <v>0</v>
      </c>
      <c r="I20" s="6">
        <f t="shared" si="4"/>
        <v>0</v>
      </c>
      <c r="J20" s="6">
        <v>0</v>
      </c>
      <c r="K20" s="6">
        <f t="shared" si="4"/>
        <v>2.02</v>
      </c>
      <c r="L20" s="6">
        <f t="shared" si="4"/>
        <v>3.03</v>
      </c>
      <c r="M20" s="6">
        <f t="shared" si="4"/>
        <v>3.03</v>
      </c>
      <c r="N20" s="5" t="s">
        <v>18</v>
      </c>
    </row>
    <row r="21" spans="1:14" s="5" customFormat="1" ht="18.75" x14ac:dyDescent="0.3">
      <c r="A21" s="6"/>
      <c r="B21" s="6" t="s">
        <v>15</v>
      </c>
      <c r="C21" s="6" t="s">
        <v>1</v>
      </c>
      <c r="D21" s="6">
        <v>0</v>
      </c>
      <c r="E21" s="6">
        <v>0</v>
      </c>
      <c r="F21" s="6">
        <v>0</v>
      </c>
      <c r="G21" s="6">
        <v>20.53</v>
      </c>
      <c r="H21" s="6">
        <v>43.627777700000003</v>
      </c>
      <c r="I21" s="6">
        <v>46.192999999999998</v>
      </c>
      <c r="J21" s="6">
        <v>47.048000000000002</v>
      </c>
      <c r="K21" s="6">
        <v>49.655000000000001</v>
      </c>
      <c r="L21" s="6">
        <v>50.47</v>
      </c>
      <c r="M21" s="6">
        <v>52.19</v>
      </c>
    </row>
    <row r="22" spans="1:14" s="5" customFormat="1" ht="18.75" x14ac:dyDescent="0.3">
      <c r="A22" s="6"/>
      <c r="B22" s="6" t="s">
        <v>15</v>
      </c>
      <c r="C22" s="6" t="s">
        <v>1</v>
      </c>
      <c r="D22" s="6">
        <v>0.65</v>
      </c>
      <c r="E22" s="6">
        <v>1.2</v>
      </c>
      <c r="F22" s="6">
        <v>2.37</v>
      </c>
      <c r="G22" s="6">
        <v>2.89</v>
      </c>
      <c r="H22" s="6">
        <v>3.16</v>
      </c>
      <c r="I22" s="6">
        <v>3.42</v>
      </c>
      <c r="J22" s="6">
        <v>3.6880000000000002</v>
      </c>
      <c r="K22" s="6">
        <v>3.82</v>
      </c>
      <c r="L22" s="6">
        <v>3.94</v>
      </c>
      <c r="M22" s="6">
        <v>4.08</v>
      </c>
    </row>
    <row r="23" spans="1:14" s="9" customFormat="1" ht="18.75" x14ac:dyDescent="0.3">
      <c r="A23" s="6"/>
      <c r="B23" s="6" t="s">
        <v>17</v>
      </c>
      <c r="C23" s="6" t="s">
        <v>17</v>
      </c>
      <c r="D23" s="6">
        <f>AVERAGE(D21:D22)</f>
        <v>0.32500000000000001</v>
      </c>
      <c r="E23" s="6">
        <f>AVERAGE(E21:E22)</f>
        <v>0.6</v>
      </c>
      <c r="F23" s="6">
        <f t="shared" ref="F23:M23" si="5">AVERAGE(F21:F22)</f>
        <v>1.1850000000000001</v>
      </c>
      <c r="G23" s="6">
        <f t="shared" si="5"/>
        <v>11.71</v>
      </c>
      <c r="H23" s="6">
        <f t="shared" si="5"/>
        <v>23.393888850000003</v>
      </c>
      <c r="I23" s="6">
        <f t="shared" si="5"/>
        <v>24.8065</v>
      </c>
      <c r="J23" s="6">
        <f t="shared" si="5"/>
        <v>25.368000000000002</v>
      </c>
      <c r="K23" s="6">
        <f t="shared" si="5"/>
        <v>26.737500000000001</v>
      </c>
      <c r="L23" s="6">
        <f t="shared" si="5"/>
        <v>27.204999999999998</v>
      </c>
      <c r="M23" s="6">
        <f t="shared" si="5"/>
        <v>28.134999999999998</v>
      </c>
    </row>
    <row r="24" spans="1:14" s="5" customFormat="1" x14ac:dyDescent="0.25"/>
    <row r="25" spans="1:14" s="5" customFormat="1" x14ac:dyDescent="0.25"/>
    <row r="26" spans="1:14" s="5" customFormat="1" x14ac:dyDescent="0.25"/>
    <row r="28" spans="1:14" ht="21" x14ac:dyDescent="0.35">
      <c r="A28" s="2" t="s">
        <v>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ht="21" x14ac:dyDescent="0.35">
      <c r="A29" s="3" t="s">
        <v>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21" x14ac:dyDescent="0.3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ht="21" x14ac:dyDescent="0.35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21" x14ac:dyDescent="0.35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2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21" x14ac:dyDescent="0.35">
      <c r="A34" s="3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mergeCells count="1">
    <mergeCell ref="D4:M4"/>
  </mergeCells>
  <pageMargins left="0.7" right="0.7" top="0.75" bottom="0.75" header="0.3" footer="0.3"/>
  <pageSetup scale="6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Snoqualmie Valley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rapin, andrew</dc:creator>
  <cp:lastModifiedBy>rapin, andrew</cp:lastModifiedBy>
  <cp:lastPrinted>2012-11-16T14:16:16Z</cp:lastPrinted>
  <dcterms:created xsi:type="dcterms:W3CDTF">2012-11-13T15:38:32Z</dcterms:created>
  <dcterms:modified xsi:type="dcterms:W3CDTF">2012-11-16T15:41:36Z</dcterms:modified>
</cp:coreProperties>
</file>